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 activeTab="4"/>
  </bookViews>
  <sheets>
    <sheet name="Foglio1" sheetId="1" r:id="rId1"/>
    <sheet name="italiano " sheetId="2" r:id="rId2"/>
    <sheet name="lingua" sheetId="3" r:id="rId3"/>
    <sheet name="matefis" sheetId="4" r:id="rId4"/>
    <sheet name="Foglio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5" l="1"/>
  <c r="B7" i="4"/>
  <c r="V24" i="3"/>
  <c r="V13" i="3"/>
  <c r="K28" i="3"/>
  <c r="K18" i="3"/>
  <c r="D30" i="2"/>
  <c r="O12" i="2"/>
  <c r="O13" i="2"/>
  <c r="O14" i="2"/>
  <c r="O15" i="2"/>
  <c r="O16" i="2"/>
  <c r="O17" i="2"/>
  <c r="O18" i="2"/>
  <c r="O19" i="2"/>
  <c r="O20" i="2"/>
  <c r="O11" i="2"/>
  <c r="I7" i="2"/>
  <c r="O7" i="2" s="1"/>
  <c r="E3" i="1"/>
  <c r="E2" i="1"/>
</calcChain>
</file>

<file path=xl/sharedStrings.xml><?xml version="1.0" encoding="utf-8"?>
<sst xmlns="http://schemas.openxmlformats.org/spreadsheetml/2006/main" count="83" uniqueCount="64">
  <si>
    <t>credito</t>
  </si>
  <si>
    <t>prima prova</t>
  </si>
  <si>
    <t>seconda prova</t>
  </si>
  <si>
    <t>colloquio</t>
  </si>
  <si>
    <t xml:space="preserve">totale </t>
  </si>
  <si>
    <t>LA SUFFICIENZA NON E' INDICATA - FACCIAMONE  A MENO!</t>
  </si>
  <si>
    <t>AMMISSIONE</t>
  </si>
  <si>
    <t xml:space="preserve">L'alunno ha conseguito risultati mediamente appena insufficienti </t>
  </si>
  <si>
    <t>in caso di votazione inferiore a sei in una disciplina o in un gruppo di discipline</t>
  </si>
  <si>
    <t xml:space="preserve">L'alunno può sostenere l'Esame - </t>
  </si>
  <si>
    <t xml:space="preserve">Il punteggio specifico in centesimi, derivante dalla somma della parte generale e della parte specifica, </t>
  </si>
  <si>
    <t>va riportato a 20 con opportuna proporzione (divisione per 5 + arrotondamento).</t>
  </si>
  <si>
    <t xml:space="preserve">Griglia </t>
  </si>
  <si>
    <t xml:space="preserve">parte generale </t>
  </si>
  <si>
    <t>fino a 60</t>
  </si>
  <si>
    <t xml:space="preserve">tipologia </t>
  </si>
  <si>
    <t xml:space="preserve">fino a 40 </t>
  </si>
  <si>
    <t xml:space="preserve">somma </t>
  </si>
  <si>
    <t xml:space="preserve">punteggio attribuito </t>
  </si>
  <si>
    <t>indicatore 1</t>
  </si>
  <si>
    <t>indicatore 2</t>
  </si>
  <si>
    <t>indicatore3</t>
  </si>
  <si>
    <t>somma i punteggi degli indicatori</t>
  </si>
  <si>
    <t>fino a 20</t>
  </si>
  <si>
    <t xml:space="preserve">fino a 20 </t>
  </si>
  <si>
    <t>tipologia a</t>
  </si>
  <si>
    <t>tipologia b</t>
  </si>
  <si>
    <t>tipologia c</t>
  </si>
  <si>
    <t xml:space="preserve">indicatore 2 </t>
  </si>
  <si>
    <t>fino a 40</t>
  </si>
  <si>
    <t>Nel caso in cui la seconda prova verta su due lingue straniere,</t>
  </si>
  <si>
    <t xml:space="preserve"> per le quali rimane valido il rispettivo Quadro di Riferimento, </t>
  </si>
  <si>
    <t xml:space="preserve">i testi di comprensione scritta saranno proposti uno in una lingua e uno nell’altra, </t>
  </si>
  <si>
    <t>così come le tracce per la produzione scritta saranno proposte per lo svolgimento, una in una lingua e una nell’altra.</t>
  </si>
  <si>
    <t>Griglia di valutazione per l’attribuzione dei punteggi</t>
  </si>
  <si>
    <t>Indicatore (correlato agli obiettivi della prova)</t>
  </si>
  <si>
    <t>Punteggio max per ogni indicatore (totale 20)</t>
  </si>
  <si>
    <t>Comprensione del testo</t>
  </si>
  <si>
    <t>Analisi del testo</t>
  </si>
  <si>
    <t>Produzione scritta: aderenza alla traccia</t>
  </si>
  <si>
    <t>Produzione scritta: organizzazione del testo e correttezza linguistica</t>
  </si>
  <si>
    <t>lingua 1</t>
  </si>
  <si>
    <t>lingua 2</t>
  </si>
  <si>
    <t>punteggio lingua 1</t>
  </si>
  <si>
    <t>punteggio lingua 2</t>
  </si>
  <si>
    <t>????</t>
  </si>
  <si>
    <t>indicatore 3</t>
  </si>
  <si>
    <t xml:space="preserve">indicatore 4 </t>
  </si>
  <si>
    <t xml:space="preserve">fino a </t>
  </si>
  <si>
    <t xml:space="preserve">colloquio </t>
  </si>
  <si>
    <t>alternanza</t>
  </si>
  <si>
    <t>cittadinanza</t>
  </si>
  <si>
    <t>scritti</t>
  </si>
  <si>
    <t xml:space="preserve">percorso </t>
  </si>
  <si>
    <t xml:space="preserve">fino a 7 </t>
  </si>
  <si>
    <t xml:space="preserve">fino a 13 </t>
  </si>
  <si>
    <t>riflessione</t>
  </si>
  <si>
    <t xml:space="preserve">presentazione </t>
  </si>
  <si>
    <t>ricaduta</t>
  </si>
  <si>
    <t>CONOSCENZE</t>
  </si>
  <si>
    <t>INTERAZIONE CON LA COMMISSIONE</t>
  </si>
  <si>
    <t xml:space="preserve">ESPOSIZIONE </t>
  </si>
  <si>
    <t xml:space="preserve">FINO A </t>
  </si>
  <si>
    <t xml:space="preserve">L'alunno ha conseguito risultati mediamente appena sufficienti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</si>
</sst>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0070C0"/>
      <name val="Calibri"/>
      <family val="2"/>
      <scheme val="minor"/>
    </font>
    <font>
      <sz val="26"/>
      <color theme="8" tint="-0.249977111117893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Fill="1" applyBorder="1"/>
    <xf numFmtId="0" fontId="0" fillId="2" borderId="0" xfId="0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0" fillId="2" borderId="0" xfId="0" applyFont="1" applyFill="1"/>
    <xf numFmtId="0" fontId="11" fillId="0" borderId="0" xfId="0" applyFont="1"/>
    <xf numFmtId="0" fontId="1" fillId="2" borderId="1" xfId="0" applyFont="1" applyFill="1" applyBorder="1"/>
    <xf numFmtId="0" fontId="2" fillId="0" borderId="5" xfId="0" applyFont="1" applyBorder="1"/>
    <xf numFmtId="0" fontId="4" fillId="0" borderId="5" xfId="0" applyFont="1" applyBorder="1"/>
    <xf numFmtId="0" fontId="4" fillId="2" borderId="1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2" borderId="0" xfId="0" applyFont="1" applyFill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6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70" zoomScaleNormal="70" workbookViewId="0">
      <selection activeCell="D14" sqref="D14"/>
    </sheetView>
  </sheetViews>
  <sheetFormatPr defaultRowHeight="15" x14ac:dyDescent="0.25"/>
  <cols>
    <col min="1" max="1" width="35.5703125" customWidth="1"/>
    <col min="2" max="2" width="45.42578125" customWidth="1"/>
    <col min="3" max="3" width="50" customWidth="1"/>
    <col min="4" max="4" width="28.140625" bestFit="1" customWidth="1"/>
    <col min="5" max="5" width="22" customWidth="1"/>
  </cols>
  <sheetData>
    <row r="1" spans="1:5" ht="46.5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</row>
    <row r="2" spans="1:5" ht="46.5" x14ac:dyDescent="0.25">
      <c r="A2" s="24">
        <v>22</v>
      </c>
      <c r="B2" s="24">
        <v>12</v>
      </c>
      <c r="C2" s="24">
        <v>12</v>
      </c>
      <c r="D2" s="24">
        <v>12</v>
      </c>
      <c r="E2" s="24">
        <f>SUM(A2:D2)</f>
        <v>58</v>
      </c>
    </row>
    <row r="3" spans="1:5" ht="46.5" x14ac:dyDescent="0.25">
      <c r="A3" s="24">
        <v>22</v>
      </c>
      <c r="B3" s="24">
        <v>13</v>
      </c>
      <c r="C3" s="24">
        <v>12</v>
      </c>
      <c r="D3" s="24">
        <v>13</v>
      </c>
      <c r="E3" s="24">
        <f>SUM(A3:D3)</f>
        <v>60</v>
      </c>
    </row>
    <row r="6" spans="1:5" ht="36" x14ac:dyDescent="0.55000000000000004">
      <c r="A6" s="6" t="s">
        <v>5</v>
      </c>
    </row>
    <row r="11" spans="1:5" ht="31.5" x14ac:dyDescent="0.5">
      <c r="A11" s="5" t="s">
        <v>6</v>
      </c>
      <c r="B11" s="27" t="s">
        <v>8</v>
      </c>
    </row>
    <row r="13" spans="1:5" ht="33.75" x14ac:dyDescent="0.5">
      <c r="A13" s="26" t="s">
        <v>9</v>
      </c>
    </row>
    <row r="14" spans="1:5" ht="33.75" x14ac:dyDescent="0.5">
      <c r="A14" s="26" t="s">
        <v>63</v>
      </c>
    </row>
    <row r="15" spans="1:5" ht="33.75" x14ac:dyDescent="0.5">
      <c r="A15" s="26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10" zoomScale="70" zoomScaleNormal="70" workbookViewId="0">
      <selection activeCell="N29" sqref="N29"/>
    </sheetView>
  </sheetViews>
  <sheetFormatPr defaultRowHeight="15" x14ac:dyDescent="0.25"/>
  <cols>
    <col min="1" max="1" width="12.5703125" customWidth="1"/>
    <col min="2" max="2" width="22.5703125" customWidth="1"/>
    <col min="3" max="3" width="2.140625" customWidth="1"/>
    <col min="15" max="15" width="13.7109375" customWidth="1"/>
  </cols>
  <sheetData>
    <row r="1" spans="1:21" ht="28.5" x14ac:dyDescent="0.45">
      <c r="A1" s="23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21" ht="33.75" x14ac:dyDescent="0.5">
      <c r="A3" s="28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5" spans="1:21" ht="27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27" thickBot="1" x14ac:dyDescent="0.45">
      <c r="A6" s="3" t="s">
        <v>12</v>
      </c>
      <c r="B6" s="3" t="s">
        <v>13</v>
      </c>
      <c r="C6" s="3"/>
      <c r="D6" s="29">
        <v>35</v>
      </c>
      <c r="E6" s="3"/>
      <c r="F6" s="3" t="s">
        <v>14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thickBot="1" x14ac:dyDescent="0.45">
      <c r="A7" s="3"/>
      <c r="B7" s="3"/>
      <c r="C7" s="3"/>
      <c r="D7" s="30"/>
      <c r="E7" s="3"/>
      <c r="F7" s="3"/>
      <c r="G7" s="3"/>
      <c r="H7" s="3"/>
      <c r="I7" s="29">
        <f>D6+D8</f>
        <v>63</v>
      </c>
      <c r="J7" s="3" t="s">
        <v>17</v>
      </c>
      <c r="K7" s="3"/>
      <c r="L7" s="3"/>
      <c r="M7" s="3"/>
      <c r="N7" s="3"/>
      <c r="O7" s="31">
        <f>I7/5</f>
        <v>12.6</v>
      </c>
      <c r="P7" s="3"/>
      <c r="Q7" s="3"/>
      <c r="R7" s="32">
        <v>13</v>
      </c>
      <c r="S7" s="3"/>
      <c r="T7" s="3" t="s">
        <v>18</v>
      </c>
      <c r="U7" s="3"/>
    </row>
    <row r="8" spans="1:21" ht="27" thickBot="1" x14ac:dyDescent="0.45">
      <c r="A8" s="3"/>
      <c r="B8" s="3" t="s">
        <v>15</v>
      </c>
      <c r="C8" s="3"/>
      <c r="D8" s="29">
        <v>28</v>
      </c>
      <c r="E8" s="3"/>
      <c r="F8" s="3" t="s">
        <v>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26.25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26.25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23.25" x14ac:dyDescent="0.35">
      <c r="I11" s="2">
        <v>100</v>
      </c>
      <c r="O11" s="2">
        <f>I11/5</f>
        <v>20</v>
      </c>
      <c r="P11">
        <v>10</v>
      </c>
    </row>
    <row r="12" spans="1:21" ht="23.25" x14ac:dyDescent="0.35">
      <c r="I12" s="2">
        <v>90</v>
      </c>
      <c r="O12" s="2">
        <f t="shared" ref="O12:O20" si="0">I12/5</f>
        <v>18</v>
      </c>
      <c r="P12">
        <v>9</v>
      </c>
    </row>
    <row r="13" spans="1:21" ht="24" thickBot="1" x14ac:dyDescent="0.4">
      <c r="I13" s="9">
        <v>80</v>
      </c>
      <c r="O13" s="2">
        <f t="shared" si="0"/>
        <v>16</v>
      </c>
      <c r="P13">
        <v>8</v>
      </c>
    </row>
    <row r="14" spans="1:21" ht="24" thickTop="1" x14ac:dyDescent="0.35">
      <c r="I14" s="11">
        <v>70</v>
      </c>
      <c r="J14" s="10"/>
      <c r="K14" s="10"/>
      <c r="L14" s="10"/>
      <c r="M14" s="10"/>
      <c r="N14" s="10"/>
      <c r="O14" s="11">
        <f t="shared" si="0"/>
        <v>14</v>
      </c>
      <c r="P14" s="10">
        <v>7</v>
      </c>
    </row>
    <row r="15" spans="1:21" ht="23.25" x14ac:dyDescent="0.35">
      <c r="I15" s="12">
        <v>60</v>
      </c>
      <c r="J15" s="10"/>
      <c r="K15" s="10"/>
      <c r="L15" s="10"/>
      <c r="M15" s="10"/>
      <c r="N15" s="10"/>
      <c r="O15" s="12">
        <f t="shared" si="0"/>
        <v>12</v>
      </c>
      <c r="P15" s="14">
        <v>6</v>
      </c>
    </row>
    <row r="16" spans="1:21" ht="24" thickBot="1" x14ac:dyDescent="0.4">
      <c r="I16" s="13">
        <v>50</v>
      </c>
      <c r="J16" s="10"/>
      <c r="K16" s="10"/>
      <c r="L16" s="10"/>
      <c r="M16" s="10"/>
      <c r="N16" s="10"/>
      <c r="O16" s="13">
        <f t="shared" si="0"/>
        <v>10</v>
      </c>
      <c r="P16" s="10">
        <v>5</v>
      </c>
    </row>
    <row r="17" spans="1:22" ht="24" thickTop="1" x14ac:dyDescent="0.35">
      <c r="I17" s="9">
        <v>40</v>
      </c>
      <c r="O17" s="2">
        <f t="shared" si="0"/>
        <v>8</v>
      </c>
      <c r="P17">
        <v>4</v>
      </c>
    </row>
    <row r="18" spans="1:22" ht="23.25" x14ac:dyDescent="0.35">
      <c r="I18" s="9">
        <v>30</v>
      </c>
      <c r="O18" s="2">
        <f t="shared" si="0"/>
        <v>6</v>
      </c>
      <c r="P18">
        <v>3</v>
      </c>
    </row>
    <row r="19" spans="1:22" ht="23.25" x14ac:dyDescent="0.35">
      <c r="I19" s="9">
        <v>20</v>
      </c>
      <c r="O19" s="2">
        <f t="shared" si="0"/>
        <v>4</v>
      </c>
      <c r="P19">
        <v>2</v>
      </c>
    </row>
    <row r="20" spans="1:22" ht="23.25" x14ac:dyDescent="0.35">
      <c r="I20" s="9">
        <v>10</v>
      </c>
      <c r="O20" s="2">
        <f t="shared" si="0"/>
        <v>2</v>
      </c>
      <c r="P20">
        <v>1</v>
      </c>
    </row>
    <row r="22" spans="1:22" ht="23.25" x14ac:dyDescent="0.35">
      <c r="A22" s="2" t="s">
        <v>13</v>
      </c>
      <c r="D22" s="2"/>
      <c r="E22" s="2"/>
      <c r="F22" s="2"/>
      <c r="G22" s="2"/>
      <c r="H22" s="2"/>
      <c r="I22" s="2"/>
      <c r="J22" s="2"/>
      <c r="K22" s="2" t="s">
        <v>25</v>
      </c>
      <c r="L22" s="2"/>
      <c r="M22" s="2"/>
      <c r="N22" s="2"/>
      <c r="O22" s="2" t="s">
        <v>26</v>
      </c>
      <c r="P22" s="2"/>
      <c r="Q22" s="2"/>
      <c r="R22" s="2" t="s">
        <v>27</v>
      </c>
      <c r="S22" s="2"/>
    </row>
    <row r="23" spans="1:22" ht="23.25" x14ac:dyDescent="0.35">
      <c r="D23" s="15" t="s">
        <v>22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2" ht="23.25" x14ac:dyDescent="0.35">
      <c r="B24" t="s">
        <v>19</v>
      </c>
      <c r="D24" s="2">
        <v>13</v>
      </c>
      <c r="E24" s="2"/>
      <c r="F24" s="2"/>
      <c r="G24" s="2" t="s">
        <v>23</v>
      </c>
      <c r="H24" s="2"/>
      <c r="I24" s="2"/>
      <c r="J24" s="2"/>
      <c r="K24" s="2" t="s">
        <v>19</v>
      </c>
      <c r="L24" s="2"/>
      <c r="M24" s="2">
        <v>13</v>
      </c>
      <c r="N24" s="2"/>
      <c r="O24" s="2" t="s">
        <v>19</v>
      </c>
      <c r="P24" s="2"/>
      <c r="Q24" s="2"/>
      <c r="R24" s="2" t="s">
        <v>19</v>
      </c>
      <c r="S24" s="2"/>
      <c r="V24" s="2" t="s">
        <v>29</v>
      </c>
    </row>
    <row r="25" spans="1:22" ht="23.25" x14ac:dyDescent="0.3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2" ht="23.25" x14ac:dyDescent="0.35">
      <c r="B26" t="s">
        <v>20</v>
      </c>
      <c r="D26" s="2">
        <v>12</v>
      </c>
      <c r="E26" s="2"/>
      <c r="F26" s="2"/>
      <c r="G26" s="2" t="s">
        <v>23</v>
      </c>
      <c r="H26" s="2"/>
      <c r="I26" s="2"/>
      <c r="J26" s="2"/>
      <c r="K26" s="2" t="s">
        <v>20</v>
      </c>
      <c r="L26" s="2"/>
      <c r="M26" s="2"/>
      <c r="N26" s="2"/>
      <c r="O26" s="2" t="s">
        <v>28</v>
      </c>
      <c r="P26" s="2"/>
      <c r="Q26" s="2"/>
      <c r="R26" s="2" t="s">
        <v>20</v>
      </c>
      <c r="S26" s="2"/>
    </row>
    <row r="27" spans="1:22" ht="23.25" x14ac:dyDescent="0.3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2" ht="23.25" x14ac:dyDescent="0.35">
      <c r="B28" t="s">
        <v>21</v>
      </c>
      <c r="D28" s="2">
        <v>10</v>
      </c>
      <c r="E28" s="2"/>
      <c r="F28" s="2"/>
      <c r="G28" s="2" t="s">
        <v>24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2" ht="23.25" x14ac:dyDescent="0.3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2" ht="23.25" x14ac:dyDescent="0.35">
      <c r="D30" s="2">
        <f>SUM(D24:D28)</f>
        <v>35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2" ht="23.25" x14ac:dyDescent="0.3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2" ht="23.25" x14ac:dyDescent="0.35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opLeftCell="N10" workbookViewId="0">
      <selection activeCell="AA24" sqref="AA24"/>
    </sheetView>
  </sheetViews>
  <sheetFormatPr defaultRowHeight="15" x14ac:dyDescent="0.25"/>
  <sheetData>
    <row r="1" spans="1:27" ht="23.25" x14ac:dyDescent="0.35">
      <c r="A1" s="2" t="s">
        <v>30</v>
      </c>
    </row>
    <row r="2" spans="1:27" ht="23.25" x14ac:dyDescent="0.35">
      <c r="A2" s="2"/>
    </row>
    <row r="3" spans="1:27" ht="23.25" x14ac:dyDescent="0.35">
      <c r="A3" s="2" t="s">
        <v>31</v>
      </c>
    </row>
    <row r="4" spans="1:27" ht="23.25" x14ac:dyDescent="0.35">
      <c r="A4" s="2"/>
    </row>
    <row r="5" spans="1:27" ht="23.25" x14ac:dyDescent="0.35">
      <c r="A5" s="2" t="s">
        <v>32</v>
      </c>
    </row>
    <row r="6" spans="1:27" ht="23.25" x14ac:dyDescent="0.35">
      <c r="A6" s="2"/>
    </row>
    <row r="7" spans="1:27" ht="23.25" x14ac:dyDescent="0.35">
      <c r="A7" s="2" t="s">
        <v>33</v>
      </c>
    </row>
    <row r="9" spans="1:27" ht="18.75" x14ac:dyDescent="0.3">
      <c r="A9" s="1" t="s">
        <v>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.75" x14ac:dyDescent="0.3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75" x14ac:dyDescent="0.3">
      <c r="A11" s="1" t="s">
        <v>35</v>
      </c>
      <c r="B11" s="1"/>
      <c r="C11" s="1"/>
      <c r="D11" s="1"/>
      <c r="E11" s="1"/>
      <c r="F11" s="1"/>
      <c r="G11" s="1"/>
      <c r="H11" s="1"/>
      <c r="I11" s="1" t="s">
        <v>36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thickBot="1" x14ac:dyDescent="0.35">
      <c r="A13" s="1" t="s">
        <v>37</v>
      </c>
      <c r="B13" s="1"/>
      <c r="C13" s="1"/>
      <c r="D13" s="1"/>
      <c r="E13" s="1"/>
      <c r="F13" s="1"/>
      <c r="G13" s="1"/>
      <c r="H13" s="1"/>
      <c r="I13" s="1">
        <v>5</v>
      </c>
      <c r="J13" s="1"/>
      <c r="K13" s="1">
        <v>3</v>
      </c>
      <c r="L13" s="1"/>
      <c r="M13" s="1"/>
      <c r="N13" s="1"/>
      <c r="O13" s="1"/>
      <c r="P13" s="1"/>
      <c r="Q13" s="1"/>
      <c r="R13" s="1" t="s">
        <v>43</v>
      </c>
      <c r="S13" s="1"/>
      <c r="T13" s="1"/>
      <c r="U13" s="1"/>
      <c r="V13" s="7">
        <f>K18</f>
        <v>10</v>
      </c>
      <c r="W13" s="1"/>
      <c r="X13" s="1"/>
      <c r="Y13" s="1"/>
      <c r="Z13" s="1"/>
      <c r="AA13" s="1"/>
    </row>
    <row r="14" spans="1:27" ht="18.75" x14ac:dyDescent="0.3">
      <c r="A14" s="1" t="s">
        <v>38</v>
      </c>
      <c r="B14" s="1"/>
      <c r="C14" s="1"/>
      <c r="D14" s="1"/>
      <c r="E14" s="1"/>
      <c r="F14" s="1"/>
      <c r="G14" s="1"/>
      <c r="H14" s="1"/>
      <c r="I14" s="1">
        <v>5</v>
      </c>
      <c r="J14" s="1"/>
      <c r="K14" s="1">
        <v>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.75" x14ac:dyDescent="0.3">
      <c r="A15" s="1" t="s">
        <v>39</v>
      </c>
      <c r="B15" s="1"/>
      <c r="C15" s="1"/>
      <c r="D15" s="1"/>
      <c r="E15" s="1"/>
      <c r="F15" s="1"/>
      <c r="G15" s="1"/>
      <c r="H15" s="1"/>
      <c r="I15" s="1">
        <v>5</v>
      </c>
      <c r="J15" s="1"/>
      <c r="K15" s="1">
        <v>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thickBot="1" x14ac:dyDescent="0.35">
      <c r="A16" s="1" t="s">
        <v>40</v>
      </c>
      <c r="B16" s="1"/>
      <c r="C16" s="1"/>
      <c r="D16" s="1"/>
      <c r="E16" s="1"/>
      <c r="F16" s="1"/>
      <c r="G16" s="1"/>
      <c r="H16" s="1"/>
      <c r="I16" s="1">
        <v>5</v>
      </c>
      <c r="J16" s="1"/>
      <c r="K16" s="1">
        <v>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9.5" thickBo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6"/>
      <c r="Z17" s="1"/>
      <c r="AA17" s="1" t="s">
        <v>45</v>
      </c>
    </row>
    <row r="18" spans="1:27" ht="19.5" thickBo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7">
        <f>SUM(K13:K16)</f>
        <v>10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.75" x14ac:dyDescent="0.3">
      <c r="A19" s="1" t="s">
        <v>42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.75" x14ac:dyDescent="0.3">
      <c r="A20" s="1" t="s">
        <v>34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 x14ac:dyDescent="0.3">
      <c r="A21" s="1" t="s">
        <v>35</v>
      </c>
      <c r="B21" s="1"/>
      <c r="C21" s="1"/>
      <c r="D21" s="1"/>
      <c r="E21" s="1"/>
      <c r="F21" s="1"/>
      <c r="G21" s="1"/>
      <c r="H21" s="1"/>
      <c r="I21" s="1" t="s">
        <v>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thickBot="1" x14ac:dyDescent="0.35">
      <c r="A23" s="1" t="s">
        <v>37</v>
      </c>
      <c r="B23" s="1"/>
      <c r="C23" s="1"/>
      <c r="D23" s="1"/>
      <c r="E23" s="1"/>
      <c r="F23" s="1"/>
      <c r="G23" s="1"/>
      <c r="H23" s="1"/>
      <c r="I23" s="1">
        <v>5</v>
      </c>
      <c r="J23" s="1"/>
      <c r="K23" s="1">
        <v>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9.5" thickBot="1" x14ac:dyDescent="0.35">
      <c r="A24" s="1" t="s">
        <v>38</v>
      </c>
      <c r="B24" s="1"/>
      <c r="C24" s="1"/>
      <c r="D24" s="1"/>
      <c r="E24" s="1"/>
      <c r="F24" s="1"/>
      <c r="G24" s="1"/>
      <c r="H24" s="1"/>
      <c r="I24" s="1">
        <v>5</v>
      </c>
      <c r="J24" s="1"/>
      <c r="K24" s="1">
        <v>4</v>
      </c>
      <c r="L24" s="1"/>
      <c r="M24" s="1"/>
      <c r="N24" s="1"/>
      <c r="O24" s="1"/>
      <c r="P24" s="1"/>
      <c r="Q24" s="1"/>
      <c r="R24" s="1" t="s">
        <v>44</v>
      </c>
      <c r="S24" s="1"/>
      <c r="T24" s="1"/>
      <c r="U24" s="1"/>
      <c r="V24" s="7">
        <f>K28</f>
        <v>13</v>
      </c>
      <c r="W24" s="1"/>
      <c r="X24" s="1"/>
      <c r="Y24" s="1"/>
      <c r="Z24" s="1"/>
      <c r="AA24" s="1"/>
    </row>
    <row r="25" spans="1:27" ht="18.75" x14ac:dyDescent="0.3">
      <c r="A25" s="1" t="s">
        <v>39</v>
      </c>
      <c r="B25" s="1"/>
      <c r="C25" s="1"/>
      <c r="D25" s="1"/>
      <c r="E25" s="1"/>
      <c r="F25" s="1"/>
      <c r="G25" s="1"/>
      <c r="H25" s="1"/>
      <c r="I25" s="1">
        <v>5</v>
      </c>
      <c r="J25" s="1"/>
      <c r="K25" s="1">
        <v>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x14ac:dyDescent="0.3">
      <c r="A26" s="1" t="s">
        <v>40</v>
      </c>
      <c r="B26" s="1"/>
      <c r="C26" s="1"/>
      <c r="D26" s="1"/>
      <c r="E26" s="1"/>
      <c r="F26" s="1"/>
      <c r="G26" s="1"/>
      <c r="H26" s="1"/>
      <c r="I26" s="1">
        <v>5</v>
      </c>
      <c r="J26" s="1"/>
      <c r="K26" s="1">
        <v>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9.5" thickBo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9.5" thickBo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7">
        <f>SUM(K23:K26)</f>
        <v>13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20" sqref="F20"/>
    </sheetView>
  </sheetViews>
  <sheetFormatPr defaultRowHeight="15" x14ac:dyDescent="0.25"/>
  <cols>
    <col min="1" max="1" width="22.85546875" customWidth="1"/>
  </cols>
  <sheetData>
    <row r="1" spans="1:4" x14ac:dyDescent="0.25">
      <c r="B1" t="s">
        <v>48</v>
      </c>
    </row>
    <row r="2" spans="1:4" ht="28.5" x14ac:dyDescent="0.45">
      <c r="A2" s="4" t="s">
        <v>19</v>
      </c>
      <c r="B2" s="4">
        <v>5</v>
      </c>
      <c r="C2" s="4"/>
      <c r="D2" s="18"/>
    </row>
    <row r="3" spans="1:4" ht="28.5" x14ac:dyDescent="0.45">
      <c r="A3" s="4" t="s">
        <v>20</v>
      </c>
      <c r="B3" s="4">
        <v>6</v>
      </c>
      <c r="C3" s="4"/>
      <c r="D3" s="18"/>
    </row>
    <row r="4" spans="1:4" ht="28.5" x14ac:dyDescent="0.45">
      <c r="A4" s="4" t="s">
        <v>46</v>
      </c>
      <c r="B4" s="4">
        <v>5</v>
      </c>
      <c r="C4" s="4"/>
      <c r="D4" s="18"/>
    </row>
    <row r="5" spans="1:4" ht="28.5" x14ac:dyDescent="0.45">
      <c r="A5" s="4" t="s">
        <v>47</v>
      </c>
      <c r="B5" s="4">
        <v>4</v>
      </c>
      <c r="C5" s="4"/>
      <c r="D5" s="18"/>
    </row>
    <row r="6" spans="1:4" ht="29.25" thickBot="1" x14ac:dyDescent="0.5">
      <c r="A6" s="4"/>
      <c r="B6" s="4"/>
      <c r="C6" s="4"/>
      <c r="D6" s="4"/>
    </row>
    <row r="7" spans="1:4" ht="29.25" thickBot="1" x14ac:dyDescent="0.5">
      <c r="A7" s="4"/>
      <c r="B7" s="4">
        <f>B2+B3+B4+B5</f>
        <v>20</v>
      </c>
      <c r="C7" s="4"/>
      <c r="D7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zoomScale="90" zoomScaleNormal="90" workbookViewId="0">
      <selection activeCell="G8" sqref="G8"/>
    </sheetView>
  </sheetViews>
  <sheetFormatPr defaultRowHeight="15" x14ac:dyDescent="0.25"/>
  <cols>
    <col min="2" max="2" width="12.85546875" customWidth="1"/>
    <col min="6" max="6" width="20.28515625" customWidth="1"/>
    <col min="7" max="7" width="22.42578125" bestFit="1" customWidth="1"/>
    <col min="8" max="8" width="15.85546875" bestFit="1" customWidth="1"/>
    <col min="9" max="9" width="13" bestFit="1" customWidth="1"/>
  </cols>
  <sheetData>
    <row r="1" spans="1:11" ht="23.25" x14ac:dyDescent="0.3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</row>
    <row r="2" spans="1:11" ht="23.25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23.25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23.25" x14ac:dyDescent="0.35">
      <c r="A4" s="2"/>
      <c r="B4" s="2" t="s">
        <v>50</v>
      </c>
      <c r="C4" s="17"/>
      <c r="D4" s="2">
        <v>3</v>
      </c>
      <c r="E4" s="2"/>
      <c r="F4" s="2"/>
      <c r="G4" s="2" t="s">
        <v>57</v>
      </c>
      <c r="H4" s="2" t="s">
        <v>56</v>
      </c>
      <c r="I4" s="2" t="s">
        <v>58</v>
      </c>
      <c r="J4" s="2"/>
    </row>
    <row r="5" spans="1:11" ht="23.25" x14ac:dyDescent="0.35">
      <c r="A5" s="2"/>
      <c r="B5" s="2" t="s">
        <v>51</v>
      </c>
      <c r="C5" s="17"/>
      <c r="D5" s="2">
        <v>3</v>
      </c>
      <c r="E5" s="2"/>
      <c r="F5" s="2"/>
      <c r="G5" s="2"/>
      <c r="H5" s="2"/>
      <c r="I5" s="2"/>
      <c r="J5" s="2"/>
    </row>
    <row r="6" spans="1:11" ht="23.25" x14ac:dyDescent="0.35">
      <c r="A6" s="2"/>
      <c r="B6" s="2" t="s">
        <v>52</v>
      </c>
      <c r="C6" s="17"/>
      <c r="D6" s="2">
        <v>1</v>
      </c>
      <c r="E6" s="2" t="s">
        <v>54</v>
      </c>
      <c r="F6" s="2"/>
      <c r="G6" s="2"/>
      <c r="H6" s="2"/>
      <c r="I6" s="2"/>
      <c r="J6" s="2"/>
    </row>
    <row r="7" spans="1:11" ht="23.25" x14ac:dyDescent="0.35">
      <c r="A7" s="2"/>
      <c r="B7" s="2" t="s">
        <v>53</v>
      </c>
      <c r="C7" s="17"/>
      <c r="D7" s="2"/>
      <c r="E7" s="2" t="s">
        <v>55</v>
      </c>
      <c r="F7" s="2"/>
      <c r="G7" s="2"/>
      <c r="H7" s="2"/>
      <c r="I7" s="2"/>
      <c r="J7" s="2"/>
    </row>
    <row r="8" spans="1:11" ht="24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24" thickBot="1" x14ac:dyDescent="0.4">
      <c r="A9" s="2"/>
      <c r="B9" s="2" t="s">
        <v>4</v>
      </c>
      <c r="C9" s="8"/>
      <c r="D9" s="2"/>
      <c r="E9" s="2"/>
      <c r="F9" s="2"/>
      <c r="G9" s="2"/>
      <c r="H9" s="2"/>
      <c r="I9" s="2"/>
      <c r="J9" s="2"/>
    </row>
    <row r="10" spans="1:11" ht="23.2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2" spans="1:11" ht="15.75" thickBot="1" x14ac:dyDescent="0.3"/>
    <row r="13" spans="1:11" ht="28.5" x14ac:dyDescent="0.45">
      <c r="A13" s="3"/>
      <c r="B13" s="3" t="s">
        <v>59</v>
      </c>
      <c r="C13" s="3"/>
      <c r="D13" s="3"/>
      <c r="E13" s="3"/>
      <c r="F13" s="3"/>
      <c r="G13" s="20"/>
      <c r="I13" s="4" t="s">
        <v>62</v>
      </c>
      <c r="J13" s="4"/>
      <c r="K13" s="4">
        <v>6</v>
      </c>
    </row>
    <row r="14" spans="1:11" ht="28.5" x14ac:dyDescent="0.45">
      <c r="A14" s="3"/>
      <c r="B14" s="3" t="s">
        <v>60</v>
      </c>
      <c r="C14" s="3"/>
      <c r="D14" s="3"/>
      <c r="E14" s="3"/>
      <c r="F14" s="3"/>
      <c r="G14" s="21"/>
      <c r="I14" s="4" t="s">
        <v>62</v>
      </c>
      <c r="J14" s="4"/>
      <c r="K14" s="4">
        <v>4</v>
      </c>
    </row>
    <row r="15" spans="1:11" ht="29.25" thickBot="1" x14ac:dyDescent="0.5">
      <c r="A15" s="3"/>
      <c r="B15" s="3" t="s">
        <v>61</v>
      </c>
      <c r="C15" s="3"/>
      <c r="D15" s="3"/>
      <c r="E15" s="3"/>
      <c r="F15" s="3"/>
      <c r="G15" s="22"/>
      <c r="I15" s="4" t="s">
        <v>62</v>
      </c>
      <c r="J15" s="4"/>
      <c r="K15" s="4">
        <v>3</v>
      </c>
    </row>
    <row r="16" spans="1:11" ht="28.5" x14ac:dyDescent="0.45">
      <c r="A16" s="3"/>
      <c r="B16" s="3"/>
      <c r="C16" s="3"/>
      <c r="D16" s="3"/>
      <c r="E16" s="3"/>
      <c r="F16" s="3"/>
      <c r="G16" s="3"/>
      <c r="I16" s="4"/>
      <c r="J16" s="4"/>
      <c r="K16" s="4"/>
    </row>
    <row r="17" spans="9:11" ht="28.5" x14ac:dyDescent="0.45">
      <c r="I17" s="4"/>
      <c r="J17" s="4"/>
      <c r="K17" s="23">
        <f>SUM(K13:K16)</f>
        <v>13</v>
      </c>
    </row>
    <row r="18" spans="9:11" ht="28.5" x14ac:dyDescent="0.45">
      <c r="I18" s="4"/>
      <c r="J18" s="4"/>
      <c r="K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italiano </vt:lpstr>
      <vt:lpstr>lingua</vt:lpstr>
      <vt:lpstr>matefis</vt:lpstr>
      <vt:lpstr>Foglio5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Negri</dc:creator>
  <cp:lastModifiedBy>andrea grieco</cp:lastModifiedBy>
  <dcterms:created xsi:type="dcterms:W3CDTF">2019-04-11T08:58:52Z</dcterms:created>
  <dcterms:modified xsi:type="dcterms:W3CDTF">2019-04-11T13:23:30Z</dcterms:modified>
</cp:coreProperties>
</file>